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\Documents\EXIT\EXIT\jaarrekekning 2018\"/>
    </mc:Choice>
  </mc:AlternateContent>
  <bookViews>
    <workbookView xWindow="0" yWindow="0" windowWidth="20490" windowHeight="775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C27" i="1"/>
  <c r="E21" i="1"/>
  <c r="D21" i="1"/>
  <c r="C21" i="1"/>
  <c r="G21" i="1" s="1"/>
  <c r="B21" i="1" s="1"/>
  <c r="G20" i="1"/>
  <c r="G19" i="1"/>
  <c r="G18" i="1"/>
  <c r="G17" i="1"/>
  <c r="G16" i="1"/>
  <c r="G15" i="1"/>
  <c r="G14" i="1"/>
  <c r="G13" i="1"/>
  <c r="G12" i="1"/>
  <c r="G11" i="1"/>
  <c r="G10" i="1"/>
  <c r="G9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</calcChain>
</file>

<file path=xl/sharedStrings.xml><?xml version="1.0" encoding="utf-8"?>
<sst xmlns="http://schemas.openxmlformats.org/spreadsheetml/2006/main" count="36" uniqueCount="29">
  <si>
    <t>banksaldo</t>
  </si>
  <si>
    <t>diverse</t>
  </si>
  <si>
    <t>Diakonaat</t>
  </si>
  <si>
    <t>giften</t>
  </si>
  <si>
    <t>gift nepal</t>
  </si>
  <si>
    <t>bank</t>
  </si>
  <si>
    <t>maand</t>
  </si>
  <si>
    <t>ultimo</t>
  </si>
  <si>
    <t>kosten</t>
  </si>
  <si>
    <t>mutatie</t>
  </si>
  <si>
    <t xml:space="preserve"> </t>
  </si>
  <si>
    <t>Ultimo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</si>
  <si>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</si>
  <si>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</si>
  <si>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</si>
  <si>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</si>
  <si>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</si>
  <si>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</si>
  <si>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</si>
  <si>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</si>
  <si>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</si>
  <si>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</si>
  <si>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</si>
  <si>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</si>
  <si>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jaar</t>
  </si>
  <si>
    <t>balans 31-12-18</t>
  </si>
  <si>
    <t>Eigen vermogen begin boekjaar</t>
  </si>
  <si>
    <t>Liquide middelen</t>
  </si>
  <si>
    <t>Resultaat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</si>
</sst>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_ [$€-2]\ * #,##0.00_ ;_ [$€-2]\ * \-#,##0.00_ ;_ [$€-2]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/>
    <xf numFmtId="164" fontId="0" fillId="0" borderId="1" xfId="0" applyNumberFormat="1" applyBorder="1"/>
    <xf numFmtId="164" fontId="0" fillId="0" borderId="1" xfId="0" applyNumberFormat="1" applyFont="1" applyFill="1" applyBorder="1"/>
    <xf numFmtId="164" fontId="4" fillId="0" borderId="1" xfId="0" applyNumberFormat="1" applyFont="1" applyBorder="1"/>
    <xf numFmtId="0" fontId="4" fillId="0" borderId="1" xfId="0" applyFont="1" applyBorder="1"/>
    <xf numFmtId="0" fontId="0" fillId="0" borderId="1" xfId="0" applyBorder="1"/>
    <xf numFmtId="14" fontId="0" fillId="0" borderId="1" xfId="0" applyNumberFormat="1" applyBorder="1"/>
    <xf numFmtId="165" fontId="2" fillId="0" borderId="1" xfId="1" applyNumberFormat="1" applyFont="1" applyBorder="1"/>
    <xf numFmtId="165" fontId="0" fillId="0" borderId="1" xfId="1" applyNumberFormat="1" applyFont="1" applyBorder="1"/>
    <xf numFmtId="165" fontId="0" fillId="0" borderId="1" xfId="0" applyNumberFormat="1" applyBorder="1"/>
    <xf numFmtId="165" fontId="5" fillId="0" borderId="1" xfId="1" applyNumberFormat="1" applyFont="1" applyBorder="1"/>
    <xf numFmtId="165" fontId="5" fillId="2" borderId="1" xfId="1" applyNumberFormat="1" applyFont="1" applyFill="1" applyBorder="1"/>
    <xf numFmtId="165" fontId="4" fillId="0" borderId="1" xfId="1" applyNumberFormat="1" applyFont="1" applyBorder="1"/>
    <xf numFmtId="0" fontId="6" fillId="0" borderId="1" xfId="0" applyFont="1" applyBorder="1"/>
    <xf numFmtId="165" fontId="7" fillId="0" borderId="1" xfId="1" applyNumberFormat="1" applyFont="1" applyBorder="1"/>
    <xf numFmtId="165" fontId="6" fillId="0" borderId="1" xfId="1" applyNumberFormat="1" applyFont="1" applyBorder="1"/>
    <xf numFmtId="0" fontId="0" fillId="0" borderId="2" xfId="0" applyBorder="1"/>
    <xf numFmtId="164" fontId="0" fillId="0" borderId="2" xfId="0" applyNumberFormat="1" applyBorder="1"/>
    <xf numFmtId="164" fontId="4" fillId="0" borderId="2" xfId="0" applyNumberFormat="1" applyFont="1" applyBorder="1"/>
    <xf numFmtId="0" fontId="4" fillId="0" borderId="0" xfId="0" applyFont="1"/>
    <xf numFmtId="164" fontId="0" fillId="0" borderId="0" xfId="0" applyNumberFormat="1"/>
    <xf numFmtId="164" fontId="4" fillId="0" borderId="0" xfId="0" applyNumberFormat="1" applyFont="1"/>
    <xf numFmtId="164" fontId="4" fillId="0" borderId="3" xfId="0" applyNumberFormat="1" applyFont="1" applyBorder="1"/>
    <xf numFmtId="44" fontId="5" fillId="0" borderId="2" xfId="1" applyFont="1" applyBorder="1"/>
    <xf numFmtId="164" fontId="4" fillId="0" borderId="4" xfId="0" applyNumberFormat="1" applyFont="1" applyBorder="1"/>
    <xf numFmtId="49" fontId="0" fillId="0" borderId="0" xfId="0" applyNumberFormat="1"/>
    <xf numFmtId="164" fontId="8" fillId="0" borderId="5" xfId="0" applyNumberFormat="1" applyFont="1" applyBorder="1"/>
    <xf numFmtId="164" fontId="0" fillId="0" borderId="4" xfId="0" applyNumberForma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8"/>
  <sheetViews>
    <sheetView tabSelected="1" topLeftCell="A10" workbookViewId="0">
      <selection activeCell="A4" sqref="A4:H28"/>
    </sheetView>
  </sheetViews>
  <sheetFormatPr defaultRowHeight="15" x14ac:dyDescent="0.25"/>
  <cols>
    <col min="2" max="2" width="14.85546875" customWidth="1"/>
    <col min="3" max="3" width="13.85546875" customWidth="1"/>
    <col min="4" max="4" width="16.140625" customWidth="1"/>
    <col min="5" max="5" width="12.7109375" customWidth="1"/>
    <col min="6" max="6" width="12.85546875" customWidth="1"/>
    <col min="7" max="7" width="15.28515625" customWidth="1"/>
  </cols>
  <sheetData>
    <row r="5" spans="1:7" x14ac:dyDescent="0.25">
      <c r="A5" s="1"/>
      <c r="B5" s="2" t="s">
        <v>0</v>
      </c>
      <c r="C5" s="2" t="s">
        <v>1</v>
      </c>
      <c r="D5" s="3" t="s">
        <v>2</v>
      </c>
      <c r="E5" s="4" t="s">
        <v>3</v>
      </c>
      <c r="F5" s="2" t="s">
        <v>4</v>
      </c>
      <c r="G5" s="2" t="s">
        <v>5</v>
      </c>
    </row>
    <row r="6" spans="1:7" x14ac:dyDescent="0.25">
      <c r="A6" s="5" t="s">
        <v>6</v>
      </c>
      <c r="B6" s="2" t="s">
        <v>7</v>
      </c>
      <c r="C6" s="2" t="s">
        <v>8</v>
      </c>
      <c r="D6" s="6"/>
      <c r="E6" s="2"/>
      <c r="F6" s="2"/>
      <c r="G6" s="2" t="s">
        <v>9</v>
      </c>
    </row>
    <row r="7" spans="1:7" x14ac:dyDescent="0.25">
      <c r="A7" s="7">
        <v>43101</v>
      </c>
      <c r="B7" s="8">
        <v>12227.75</v>
      </c>
      <c r="C7" s="9" t="s">
        <v>10</v>
      </c>
      <c r="D7" s="9" t="s">
        <v>10</v>
      </c>
      <c r="E7" s="9" t="s">
        <v>10</v>
      </c>
      <c r="F7" s="9" t="s">
        <v>10</v>
      </c>
      <c r="G7" s="10" t="s">
        <v>10</v>
      </c>
    </row>
    <row r="8" spans="1:7" x14ac:dyDescent="0.25">
      <c r="A8" s="7" t="s">
        <v>11</v>
      </c>
      <c r="B8" s="9"/>
      <c r="C8" s="9"/>
      <c r="D8" s="9"/>
      <c r="E8" s="9"/>
      <c r="F8" s="9"/>
      <c r="G8" s="10"/>
    </row>
    <row r="9" spans="1:7" x14ac:dyDescent="0.25">
      <c r="A9" s="6" t="s">
        <v>12</v>
      </c>
      <c r="B9" s="11">
        <f>SUM(B7+G9)</f>
        <v>12343.85</v>
      </c>
      <c r="C9" s="11">
        <v>-10.9</v>
      </c>
      <c r="D9" s="11">
        <v>-90</v>
      </c>
      <c r="E9" s="9">
        <v>217</v>
      </c>
      <c r="F9" s="9"/>
      <c r="G9" s="9">
        <f>SUM(C9:F9)</f>
        <v>116.1</v>
      </c>
    </row>
    <row r="10" spans="1:7" x14ac:dyDescent="0.25">
      <c r="A10" s="6" t="s">
        <v>13</v>
      </c>
      <c r="B10" s="11">
        <f>SUM(B9+G10)</f>
        <v>12223.91</v>
      </c>
      <c r="C10" s="12">
        <v>-9.94</v>
      </c>
      <c r="D10" s="11">
        <v>-120</v>
      </c>
      <c r="E10" s="9">
        <v>10</v>
      </c>
      <c r="F10" s="9"/>
      <c r="G10" s="9">
        <f t="shared" ref="G10:G20" si="0">SUM(C10:F10)</f>
        <v>-119.94</v>
      </c>
    </row>
    <row r="11" spans="1:7" x14ac:dyDescent="0.25">
      <c r="A11" s="6" t="s">
        <v>14</v>
      </c>
      <c r="B11" s="11">
        <f t="shared" ref="B11:B21" si="1">SUM(B10+G11)</f>
        <v>12108.96</v>
      </c>
      <c r="C11" s="12">
        <v>-9.9499999999999993</v>
      </c>
      <c r="D11" s="11">
        <v>-120</v>
      </c>
      <c r="E11" s="9">
        <v>15</v>
      </c>
      <c r="F11" s="9"/>
      <c r="G11" s="9">
        <f t="shared" si="0"/>
        <v>-114.94999999999999</v>
      </c>
    </row>
    <row r="12" spans="1:7" x14ac:dyDescent="0.25">
      <c r="A12" s="6" t="s">
        <v>15</v>
      </c>
      <c r="B12" s="11">
        <f t="shared" si="1"/>
        <v>12153.869999999999</v>
      </c>
      <c r="C12" s="11">
        <v>-189.09</v>
      </c>
      <c r="D12" s="11">
        <v>-120</v>
      </c>
      <c r="E12" s="9">
        <v>354</v>
      </c>
      <c r="F12" s="9"/>
      <c r="G12" s="9">
        <f t="shared" si="0"/>
        <v>44.909999999999968</v>
      </c>
    </row>
    <row r="13" spans="1:7" x14ac:dyDescent="0.25">
      <c r="A13" s="6" t="s">
        <v>16</v>
      </c>
      <c r="B13" s="11">
        <f t="shared" si="1"/>
        <v>11495.919999999998</v>
      </c>
      <c r="C13" s="11">
        <v>-259.95</v>
      </c>
      <c r="D13" s="11">
        <v>-60</v>
      </c>
      <c r="E13" s="9">
        <v>162</v>
      </c>
      <c r="F13" s="9">
        <v>-500</v>
      </c>
      <c r="G13" s="9">
        <f t="shared" si="0"/>
        <v>-657.95</v>
      </c>
    </row>
    <row r="14" spans="1:7" x14ac:dyDescent="0.25">
      <c r="A14" s="6" t="s">
        <v>17</v>
      </c>
      <c r="B14" s="11">
        <f t="shared" si="1"/>
        <v>11547.969999999998</v>
      </c>
      <c r="C14" s="11">
        <v>-9.9499999999999993</v>
      </c>
      <c r="D14" s="11">
        <v>-120</v>
      </c>
      <c r="E14" s="13">
        <v>182</v>
      </c>
      <c r="F14" s="9"/>
      <c r="G14" s="9">
        <f t="shared" si="0"/>
        <v>52.050000000000011</v>
      </c>
    </row>
    <row r="15" spans="1:7" x14ac:dyDescent="0.25">
      <c r="A15" s="6" t="s">
        <v>18</v>
      </c>
      <c r="B15" s="11">
        <f t="shared" si="1"/>
        <v>11630.019999999997</v>
      </c>
      <c r="C15" s="11">
        <v>-9.9499999999999993</v>
      </c>
      <c r="D15" s="11">
        <v>-90</v>
      </c>
      <c r="E15" s="9">
        <v>182</v>
      </c>
      <c r="F15" s="9"/>
      <c r="G15" s="9">
        <f t="shared" si="0"/>
        <v>82.05</v>
      </c>
    </row>
    <row r="16" spans="1:7" x14ac:dyDescent="0.25">
      <c r="A16" s="6" t="s">
        <v>19</v>
      </c>
      <c r="B16" s="11">
        <f t="shared" si="1"/>
        <v>11635.069999999996</v>
      </c>
      <c r="C16" s="11">
        <v>-9.9499999999999993</v>
      </c>
      <c r="E16" s="9">
        <v>15</v>
      </c>
      <c r="F16" s="9"/>
      <c r="G16" s="9">
        <f>SUM(C16:F16)</f>
        <v>5.0500000000000007</v>
      </c>
    </row>
    <row r="17" spans="1:7" x14ac:dyDescent="0.25">
      <c r="A17" s="6" t="s">
        <v>20</v>
      </c>
      <c r="B17" s="11">
        <f t="shared" si="1"/>
        <v>11567.119999999995</v>
      </c>
      <c r="C17" s="11">
        <v>-9.9499999999999993</v>
      </c>
      <c r="D17" s="11">
        <v>-210</v>
      </c>
      <c r="E17" s="9">
        <v>152</v>
      </c>
      <c r="F17" s="9"/>
      <c r="G17" s="9">
        <f t="shared" si="0"/>
        <v>-67.949999999999989</v>
      </c>
    </row>
    <row r="18" spans="1:7" x14ac:dyDescent="0.25">
      <c r="A18" s="6" t="s">
        <v>21</v>
      </c>
      <c r="B18" s="11">
        <f t="shared" si="1"/>
        <v>11542.659999999996</v>
      </c>
      <c r="C18" s="11">
        <v>-9.9499999999999993</v>
      </c>
      <c r="D18" s="11">
        <v>-30</v>
      </c>
      <c r="E18" s="9">
        <v>15.49</v>
      </c>
      <c r="F18" s="9"/>
      <c r="G18" s="9">
        <f t="shared" si="0"/>
        <v>-24.46</v>
      </c>
    </row>
    <row r="19" spans="1:7" x14ac:dyDescent="0.25">
      <c r="A19" s="6" t="s">
        <v>22</v>
      </c>
      <c r="B19" s="11">
        <f t="shared" si="1"/>
        <v>11487.729999999996</v>
      </c>
      <c r="C19" s="11">
        <v>-9.93</v>
      </c>
      <c r="D19" s="11">
        <v>-60</v>
      </c>
      <c r="E19" s="9">
        <v>15</v>
      </c>
      <c r="F19" s="9"/>
      <c r="G19" s="9">
        <f t="shared" si="0"/>
        <v>-54.930000000000007</v>
      </c>
    </row>
    <row r="20" spans="1:7" x14ac:dyDescent="0.25">
      <c r="A20" s="6" t="s">
        <v>23</v>
      </c>
      <c r="B20" s="11">
        <f t="shared" si="1"/>
        <v>11536.779999999995</v>
      </c>
      <c r="C20" s="11">
        <v>-9.9499999999999993</v>
      </c>
      <c r="D20" s="11">
        <v>-250</v>
      </c>
      <c r="E20" s="9">
        <v>309</v>
      </c>
      <c r="F20" s="9"/>
      <c r="G20" s="9">
        <f t="shared" si="0"/>
        <v>49.050000000000011</v>
      </c>
    </row>
    <row r="21" spans="1:7" x14ac:dyDescent="0.25">
      <c r="A21" s="14" t="s">
        <v>24</v>
      </c>
      <c r="B21" s="15">
        <f>SUM(B7+G21)</f>
        <v>11536.78</v>
      </c>
      <c r="C21" s="16">
        <f>SUM(C9:C20)</f>
        <v>-549.46</v>
      </c>
      <c r="D21" s="8">
        <f>SUM(D9:D20)</f>
        <v>-1270</v>
      </c>
      <c r="E21" s="8">
        <f>SUM(E9:E20)</f>
        <v>1628.49</v>
      </c>
      <c r="F21" s="15">
        <v>-500</v>
      </c>
      <c r="G21" s="8">
        <f>SUM(C21:F21)</f>
        <v>-690.97</v>
      </c>
    </row>
    <row r="22" spans="1:7" x14ac:dyDescent="0.25">
      <c r="A22" s="6"/>
      <c r="B22" s="9"/>
      <c r="C22" s="9"/>
      <c r="F22" s="9" t="s">
        <v>10</v>
      </c>
      <c r="G22" s="9"/>
    </row>
    <row r="24" spans="1:7" x14ac:dyDescent="0.25">
      <c r="A24" s="17"/>
      <c r="B24" s="18"/>
      <c r="C24" s="19" t="s">
        <v>25</v>
      </c>
      <c r="D24" s="18"/>
      <c r="E24" s="18"/>
      <c r="F24" s="18"/>
      <c r="G24" s="18"/>
    </row>
    <row r="25" spans="1:7" x14ac:dyDescent="0.25">
      <c r="A25" s="20" t="s">
        <v>10</v>
      </c>
      <c r="B25" s="21"/>
      <c r="C25" s="22" t="s">
        <v>10</v>
      </c>
      <c r="D25" s="23" t="s">
        <v>26</v>
      </c>
      <c r="E25" s="21"/>
      <c r="F25" s="21"/>
      <c r="G25" s="21">
        <v>12227.75</v>
      </c>
    </row>
    <row r="26" spans="1:7" x14ac:dyDescent="0.25">
      <c r="A26" s="20" t="s">
        <v>27</v>
      </c>
      <c r="B26" s="21"/>
      <c r="C26" s="24">
        <v>11536.78</v>
      </c>
      <c r="D26" s="25" t="s">
        <v>28</v>
      </c>
      <c r="E26" s="26"/>
      <c r="F26" s="21"/>
      <c r="G26" s="21">
        <v>-690.97</v>
      </c>
    </row>
    <row r="27" spans="1:7" ht="15.75" thickBot="1" x14ac:dyDescent="0.3">
      <c r="B27" s="21"/>
      <c r="C27" s="27">
        <f>SUM(C25:C26)</f>
        <v>11536.78</v>
      </c>
      <c r="D27" s="28"/>
      <c r="E27" s="21"/>
      <c r="F27" s="21"/>
      <c r="G27" s="27">
        <f>SUM(G25:G26)</f>
        <v>11536.78</v>
      </c>
    </row>
    <row r="28" spans="1:7" ht="15.75" thickTop="1" x14ac:dyDescent="0.25">
      <c r="B28" s="21"/>
      <c r="C28" s="21"/>
      <c r="D28" s="21"/>
      <c r="E28" s="21"/>
      <c r="F28" s="21"/>
      <c r="G28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Verbueken</dc:creator>
  <cp:lastModifiedBy>Jan Verbueken</cp:lastModifiedBy>
  <dcterms:created xsi:type="dcterms:W3CDTF">2019-02-25T10:07:48Z</dcterms:created>
  <dcterms:modified xsi:type="dcterms:W3CDTF">2019-02-25T10:09:27Z</dcterms:modified>
</cp:coreProperties>
</file>